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<sst xmlns="http://schemas.openxmlformats.org/spreadsheetml/2006/main" count="86" uniqueCount="67">
  <si>
    <t>п.п</t>
  </si>
  <si>
    <t>Калькуляционные статьи затрат</t>
  </si>
  <si>
    <t>Основная оплата труда производственных рабочих</t>
  </si>
  <si>
    <t>Дополнительная оплата труда производственных рабочих</t>
  </si>
  <si>
    <t>Отчисления на соц.нужды с оплаты производственных рабочих</t>
  </si>
  <si>
    <t>Амортизация оборудования</t>
  </si>
  <si>
    <t>Отчисления в ремонтный фонд</t>
  </si>
  <si>
    <t>Другие расходы по содержанию и эксплуатации оборудования</t>
  </si>
  <si>
    <t>Затраты на электрическую энергию</t>
  </si>
  <si>
    <t>Расходы по подготовке и освоению производства (пусковые работы)</t>
  </si>
  <si>
    <t>Цеховые расходы</t>
  </si>
  <si>
    <t>Общехозяйственные расходы, всего в том числе:</t>
  </si>
  <si>
    <t>- налог на землю</t>
  </si>
  <si>
    <t>Итого производственная себестоимость, в том числе</t>
  </si>
  <si>
    <t>12</t>
  </si>
  <si>
    <t>Численность ППП</t>
  </si>
  <si>
    <t>Расходы по содержанию и эксплуатации оборудования, в т.ч.</t>
  </si>
  <si>
    <t>ед. изм.</t>
  </si>
  <si>
    <t>тыс.руб.</t>
  </si>
  <si>
    <t>чел</t>
  </si>
  <si>
    <t>Средняя заработная плата</t>
  </si>
  <si>
    <t>руб/чел.</t>
  </si>
  <si>
    <t>Прибыль</t>
  </si>
  <si>
    <t>Рентабельность</t>
  </si>
  <si>
    <t>%</t>
  </si>
  <si>
    <t>13</t>
  </si>
  <si>
    <t>Необходимая валовая выручка</t>
  </si>
  <si>
    <t>Объемы обслуживания</t>
  </si>
  <si>
    <t>у.е.</t>
  </si>
  <si>
    <t>Покупка эл.энергии</t>
  </si>
  <si>
    <t>млн.кВтч.</t>
  </si>
  <si>
    <t>Полезный отпуск электрической энергии</t>
  </si>
  <si>
    <t>Потери электроэнергии</t>
  </si>
  <si>
    <t>Удельные затраты</t>
  </si>
  <si>
    <t>коп./кВтч.</t>
  </si>
  <si>
    <t>Средняя ставка за содержание сетей</t>
  </si>
  <si>
    <t>6.1</t>
  </si>
  <si>
    <t>6.2</t>
  </si>
  <si>
    <t>6.3</t>
  </si>
  <si>
    <t>6.4</t>
  </si>
  <si>
    <t>7</t>
  </si>
  <si>
    <t>8</t>
  </si>
  <si>
    <t>9</t>
  </si>
  <si>
    <t>10</t>
  </si>
  <si>
    <t>15</t>
  </si>
  <si>
    <t>16</t>
  </si>
  <si>
    <t>17</t>
  </si>
  <si>
    <t>18</t>
  </si>
  <si>
    <t>19</t>
  </si>
  <si>
    <t>20</t>
  </si>
  <si>
    <t>14</t>
  </si>
  <si>
    <t>Средняя ставка за содержание сетей с корректировкой</t>
  </si>
  <si>
    <t xml:space="preserve">                          </t>
  </si>
  <si>
    <t xml:space="preserve">Структура затрат предоставлена на основании протокола заседания РЭК </t>
  </si>
  <si>
    <t>1.</t>
  </si>
  <si>
    <t>2.</t>
  </si>
  <si>
    <t>При государственном регулировании тарифов на передачу эектроэнергии</t>
  </si>
  <si>
    <t>метод доходности инвестиционного капитсла не применялся, поэтому</t>
  </si>
  <si>
    <t>пункт "9 в)" не раскрывается.</t>
  </si>
  <si>
    <t>на содержание и эксплуатацию объектов электросетевого хозяйства</t>
  </si>
  <si>
    <t xml:space="preserve">ЗАО "Машиностроительный завод им. В.В.Воровского" </t>
  </si>
  <si>
    <t xml:space="preserve"> г. Екатеринбург</t>
  </si>
  <si>
    <t xml:space="preserve">Структура затрат </t>
  </si>
  <si>
    <t>3.</t>
  </si>
  <si>
    <t>Свердловской области  от 23.12.2009 №42</t>
  </si>
  <si>
    <t>на 2011 год применялся метод индексации.</t>
  </si>
  <si>
    <t xml:space="preserve"> 2011год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</si>
</sst>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00"/>
  </numFmts>
  <fonts count="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Fill="1" applyBorder="1" applyAlignment="1">
      <alignment/>
    </xf>
    <xf numFmtId="180" fontId="2" fillId="0" borderId="1" xfId="0" applyNumberFormat="1" applyFont="1" applyFill="1" applyBorder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180" fontId="3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181" fontId="2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8" fontId="2" fillId="0" borderId="0" xfId="15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1"/>
  <sheetViews>
    <sheetView tabSelected="1" workbookViewId="0" topLeftCell="A16">
      <selection activeCell="B45" sqref="B45"/>
    </sheetView>
  </sheetViews>
  <sheetFormatPr defaultColWidth="9.140625" defaultRowHeight="12.75"/>
  <cols>
    <col min="1" max="1" width="5.140625" style="4" customWidth="1"/>
    <col min="2" max="2" width="49.57421875" style="4" customWidth="1"/>
    <col min="3" max="3" width="9.421875" style="4" customWidth="1"/>
    <col min="4" max="4" width="13.140625" style="4" customWidth="1"/>
    <col min="5" max="16384" width="9.140625" style="4" customWidth="1"/>
  </cols>
  <sheetData>
    <row r="2" spans="1:9" ht="15.75">
      <c r="A2" s="1" t="s">
        <v>62</v>
      </c>
      <c r="B2" s="1"/>
      <c r="C2" s="1"/>
      <c r="D2" s="1"/>
      <c r="E2" s="2"/>
      <c r="F2" s="3"/>
      <c r="G2" s="3"/>
      <c r="H2" s="3"/>
      <c r="I2" s="3"/>
    </row>
    <row r="3" spans="1:9" ht="15.75">
      <c r="A3" s="1" t="s">
        <v>59</v>
      </c>
      <c r="B3" s="1"/>
      <c r="C3" s="1"/>
      <c r="D3" s="1"/>
      <c r="E3" s="2"/>
      <c r="F3" s="3"/>
      <c r="G3" s="3"/>
      <c r="H3" s="3"/>
      <c r="I3" s="3"/>
    </row>
    <row r="4" spans="1:9" ht="15.75">
      <c r="A4" s="1" t="s">
        <v>60</v>
      </c>
      <c r="B4" s="1"/>
      <c r="C4" s="1"/>
      <c r="D4" s="1"/>
      <c r="E4" s="2"/>
      <c r="F4" s="3"/>
      <c r="G4" s="3"/>
      <c r="H4" s="3"/>
      <c r="I4" s="3"/>
    </row>
    <row r="5" spans="1:9" ht="15.75">
      <c r="A5" s="1" t="s">
        <v>61</v>
      </c>
      <c r="B5" s="1"/>
      <c r="C5" s="1"/>
      <c r="D5" s="1"/>
      <c r="F5" s="3"/>
      <c r="G5" s="3"/>
      <c r="H5" s="3"/>
      <c r="I5" s="3"/>
    </row>
    <row r="7" spans="1:4" ht="46.5" customHeight="1">
      <c r="A7" s="5" t="s">
        <v>0</v>
      </c>
      <c r="B7" s="6" t="s">
        <v>1</v>
      </c>
      <c r="C7" s="6" t="s">
        <v>17</v>
      </c>
      <c r="D7" s="6" t="s">
        <v>66</v>
      </c>
    </row>
    <row r="8" spans="1:4" ht="15.75">
      <c r="A8" s="7">
        <v>1</v>
      </c>
      <c r="B8" s="7">
        <v>2</v>
      </c>
      <c r="C8" s="7">
        <v>3</v>
      </c>
      <c r="D8" s="8">
        <v>4</v>
      </c>
    </row>
    <row r="9" spans="1:4" ht="15.75">
      <c r="A9" s="7">
        <v>1</v>
      </c>
      <c r="B9" s="9" t="s">
        <v>15</v>
      </c>
      <c r="C9" s="7" t="s">
        <v>19</v>
      </c>
      <c r="D9" s="8">
        <v>4</v>
      </c>
    </row>
    <row r="10" spans="1:4" ht="33" customHeight="1">
      <c r="A10" s="7">
        <v>2</v>
      </c>
      <c r="B10" s="10" t="s">
        <v>2</v>
      </c>
      <c r="C10" s="10" t="s">
        <v>18</v>
      </c>
      <c r="D10" s="11">
        <v>817.58</v>
      </c>
    </row>
    <row r="11" spans="1:4" ht="31.5" customHeight="1">
      <c r="A11" s="7">
        <v>3</v>
      </c>
      <c r="B11" s="10" t="s">
        <v>3</v>
      </c>
      <c r="C11" s="10" t="s">
        <v>18</v>
      </c>
      <c r="D11" s="11"/>
    </row>
    <row r="12" spans="1:4" ht="27" customHeight="1">
      <c r="A12" s="7">
        <v>4</v>
      </c>
      <c r="B12" s="10" t="s">
        <v>4</v>
      </c>
      <c r="C12" s="10" t="s">
        <v>18</v>
      </c>
      <c r="D12" s="11">
        <f>D10*37.59%+0.02</f>
        <v>307.348322</v>
      </c>
    </row>
    <row r="13" spans="1:4" ht="27" customHeight="1">
      <c r="A13" s="7">
        <v>5</v>
      </c>
      <c r="B13" s="10" t="s">
        <v>20</v>
      </c>
      <c r="C13" s="10" t="s">
        <v>21</v>
      </c>
      <c r="D13" s="11">
        <v>17032.82</v>
      </c>
    </row>
    <row r="14" spans="1:4" ht="30.75" customHeight="1">
      <c r="A14" s="7">
        <v>6</v>
      </c>
      <c r="B14" s="10" t="s">
        <v>16</v>
      </c>
      <c r="C14" s="10" t="s">
        <v>18</v>
      </c>
      <c r="D14" s="12">
        <f>D15+D16+D17+D18</f>
        <v>286.06</v>
      </c>
    </row>
    <row r="15" spans="1:4" ht="27" customHeight="1">
      <c r="A15" s="13" t="s">
        <v>36</v>
      </c>
      <c r="B15" s="10" t="s">
        <v>5</v>
      </c>
      <c r="C15" s="10" t="s">
        <v>18</v>
      </c>
      <c r="D15" s="11">
        <v>175.26</v>
      </c>
    </row>
    <row r="16" spans="1:4" ht="17.25" customHeight="1">
      <c r="A16" s="13" t="s">
        <v>37</v>
      </c>
      <c r="B16" s="10" t="s">
        <v>6</v>
      </c>
      <c r="C16" s="10" t="s">
        <v>18</v>
      </c>
      <c r="D16" s="11">
        <v>110.8</v>
      </c>
    </row>
    <row r="17" spans="1:4" ht="31.5" customHeight="1" hidden="1">
      <c r="A17" s="13" t="s">
        <v>38</v>
      </c>
      <c r="B17" s="10" t="s">
        <v>7</v>
      </c>
      <c r="C17" s="10" t="s">
        <v>18</v>
      </c>
      <c r="D17" s="11"/>
    </row>
    <row r="18" spans="1:4" ht="21" customHeight="1" hidden="1">
      <c r="A18" s="13" t="s">
        <v>39</v>
      </c>
      <c r="B18" s="10" t="s">
        <v>8</v>
      </c>
      <c r="C18" s="10" t="s">
        <v>18</v>
      </c>
      <c r="D18" s="14"/>
    </row>
    <row r="19" spans="1:4" ht="31.5" customHeight="1">
      <c r="A19" s="13" t="s">
        <v>40</v>
      </c>
      <c r="B19" s="10" t="s">
        <v>9</v>
      </c>
      <c r="C19" s="10" t="s">
        <v>18</v>
      </c>
      <c r="D19" s="14"/>
    </row>
    <row r="20" spans="1:4" ht="15.75">
      <c r="A20" s="13" t="s">
        <v>41</v>
      </c>
      <c r="B20" s="10" t="s">
        <v>10</v>
      </c>
      <c r="C20" s="10" t="s">
        <v>18</v>
      </c>
      <c r="D20" s="15">
        <v>163.19</v>
      </c>
    </row>
    <row r="21" spans="1:4" ht="15.75" customHeight="1">
      <c r="A21" s="13" t="s">
        <v>42</v>
      </c>
      <c r="B21" s="10" t="s">
        <v>11</v>
      </c>
      <c r="C21" s="10" t="s">
        <v>18</v>
      </c>
      <c r="D21" s="15">
        <v>91.74</v>
      </c>
    </row>
    <row r="22" spans="1:4" ht="15.75">
      <c r="A22" s="13"/>
      <c r="B22" s="16" t="s">
        <v>12</v>
      </c>
      <c r="C22" s="10" t="s">
        <v>18</v>
      </c>
      <c r="D22" s="17">
        <v>43.3</v>
      </c>
    </row>
    <row r="23" spans="1:4" ht="15.75">
      <c r="A23" s="13" t="s">
        <v>43</v>
      </c>
      <c r="B23" s="18" t="s">
        <v>13</v>
      </c>
      <c r="C23" s="10" t="s">
        <v>18</v>
      </c>
      <c r="D23" s="15">
        <f>D10+D12+D14+D19+D20+D21</f>
        <v>1665.918322</v>
      </c>
    </row>
    <row r="24" spans="1:4" ht="15.75">
      <c r="A24" s="7">
        <v>11</v>
      </c>
      <c r="B24" s="18" t="s">
        <v>22</v>
      </c>
      <c r="C24" s="10" t="s">
        <v>18</v>
      </c>
      <c r="D24" s="15">
        <v>5</v>
      </c>
    </row>
    <row r="25" spans="1:4" ht="15.75">
      <c r="A25" s="13" t="s">
        <v>14</v>
      </c>
      <c r="B25" s="18" t="s">
        <v>23</v>
      </c>
      <c r="C25" s="18" t="s">
        <v>24</v>
      </c>
      <c r="D25" s="19">
        <v>0.29</v>
      </c>
    </row>
    <row r="26" spans="1:4" ht="15.75">
      <c r="A26" s="13" t="s">
        <v>25</v>
      </c>
      <c r="B26" s="18" t="s">
        <v>26</v>
      </c>
      <c r="C26" s="10" t="s">
        <v>18</v>
      </c>
      <c r="D26" s="19">
        <v>1714.22</v>
      </c>
    </row>
    <row r="27" spans="1:4" ht="15.75">
      <c r="A27" s="13" t="s">
        <v>50</v>
      </c>
      <c r="B27" s="18" t="s">
        <v>27</v>
      </c>
      <c r="C27" s="18" t="s">
        <v>28</v>
      </c>
      <c r="D27" s="19">
        <v>414.02</v>
      </c>
    </row>
    <row r="28" spans="1:4" ht="15.75">
      <c r="A28" s="13" t="s">
        <v>44</v>
      </c>
      <c r="B28" s="18" t="s">
        <v>29</v>
      </c>
      <c r="C28" s="18" t="s">
        <v>30</v>
      </c>
      <c r="D28" s="19">
        <v>6.26</v>
      </c>
    </row>
    <row r="29" spans="1:4" ht="15.75">
      <c r="A29" s="13" t="s">
        <v>45</v>
      </c>
      <c r="B29" s="18" t="s">
        <v>31</v>
      </c>
      <c r="C29" s="18" t="s">
        <v>30</v>
      </c>
      <c r="D29" s="19">
        <v>6.124</v>
      </c>
    </row>
    <row r="30" spans="1:4" ht="15.75">
      <c r="A30" s="13" t="s">
        <v>46</v>
      </c>
      <c r="B30" s="18" t="s">
        <v>32</v>
      </c>
      <c r="C30" s="18" t="s">
        <v>24</v>
      </c>
      <c r="D30" s="20">
        <v>2.13</v>
      </c>
    </row>
    <row r="31" spans="1:4" ht="15.75" hidden="1">
      <c r="A31" s="13" t="s">
        <v>47</v>
      </c>
      <c r="B31" s="18" t="s">
        <v>33</v>
      </c>
      <c r="C31" s="18" t="s">
        <v>34</v>
      </c>
      <c r="D31" s="19">
        <v>19.27</v>
      </c>
    </row>
    <row r="32" spans="1:4" ht="15.75" hidden="1">
      <c r="A32" s="13" t="s">
        <v>48</v>
      </c>
      <c r="B32" s="18" t="s">
        <v>35</v>
      </c>
      <c r="C32" s="18" t="s">
        <v>34</v>
      </c>
      <c r="D32" s="19">
        <v>19.91</v>
      </c>
    </row>
    <row r="33" spans="1:4" ht="15.75" hidden="1">
      <c r="A33" s="13" t="s">
        <v>49</v>
      </c>
      <c r="B33" s="18" t="s">
        <v>51</v>
      </c>
      <c r="C33" s="18" t="s">
        <v>34</v>
      </c>
      <c r="D33" s="19">
        <v>19.91</v>
      </c>
    </row>
    <row r="35" spans="1:2" ht="15.75">
      <c r="A35" s="21" t="s">
        <v>54</v>
      </c>
      <c r="B35" s="4" t="s">
        <v>53</v>
      </c>
    </row>
    <row r="36" spans="1:2" ht="15.75">
      <c r="A36" s="22" t="s">
        <v>52</v>
      </c>
      <c r="B36" s="4" t="s">
        <v>64</v>
      </c>
    </row>
    <row r="37" spans="1:2" ht="15.75">
      <c r="A37" s="23" t="s">
        <v>55</v>
      </c>
      <c r="B37" s="4" t="s">
        <v>56</v>
      </c>
    </row>
    <row r="38" spans="1:2" ht="15.75">
      <c r="A38" s="23"/>
      <c r="B38" s="4" t="s">
        <v>65</v>
      </c>
    </row>
    <row r="39" spans="1:2" ht="15.75">
      <c r="A39" s="21" t="s">
        <v>63</v>
      </c>
      <c r="B39" s="4" t="s">
        <v>56</v>
      </c>
    </row>
    <row r="40" ht="15.75">
      <c r="B40" s="4" t="s">
        <v>57</v>
      </c>
    </row>
    <row r="41" ht="15.75">
      <c r="B41" s="4" t="s">
        <v>58</v>
      </c>
    </row>
  </sheetData>
  <mergeCells count="4">
    <mergeCell ref="A5:D5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МБарабаш</cp:lastModifiedBy>
  <cp:lastPrinted>2011-03-02T04:48:05Z</cp:lastPrinted>
  <dcterms:created xsi:type="dcterms:W3CDTF">1996-10-08T23:32:33Z</dcterms:created>
  <dcterms:modified xsi:type="dcterms:W3CDTF">2011-03-02T04:50:34Z</dcterms:modified>
  <cp:category/>
  <cp:version/>
  <cp:contentType/>
  <cp:contentStatus/>
</cp:coreProperties>
</file>